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16"/>
  </bookViews>
  <sheets>
    <sheet name="CRM" sheetId="1" r:id="rId1"/>
  </sheets>
  <definedNames>
    <definedName name="_xlnm._FilterDatabase" localSheetId="0" hidden="1">CRM!$A$5:$E$15</definedName>
  </definedNames>
  <calcPr calcId="162913"/>
</workbook>
</file>

<file path=xl/calcChain.xml><?xml version="1.0" encoding="utf-8"?>
<calcChain xmlns="http://schemas.openxmlformats.org/spreadsheetml/2006/main">
  <c r="C17" i="1" l="1"/>
  <c r="D14" i="1" s="1"/>
  <c r="D12" i="1" l="1"/>
  <c r="D10" i="1"/>
  <c r="D8" i="1"/>
  <c r="D11" i="1"/>
  <c r="D7" i="1"/>
  <c r="D15" i="1"/>
  <c r="D13" i="1"/>
  <c r="D6" i="1"/>
  <c r="D9" i="1"/>
</calcChain>
</file>

<file path=xl/sharedStrings.xml><?xml version="1.0" encoding="utf-8"?>
<sst xmlns="http://schemas.openxmlformats.org/spreadsheetml/2006/main" count="30" uniqueCount="23">
  <si>
    <t>Всего</t>
  </si>
  <si>
    <t>с 30.01.2018 по 30.01.2019</t>
  </si>
  <si>
    <t>Период 30.01.2018 - 30.01.2019</t>
  </si>
  <si>
    <t>Продажи (руб.)</t>
  </si>
  <si>
    <t>Всего продаж (руб.)</t>
  </si>
  <si>
    <t>%</t>
  </si>
  <si>
    <t>Группа</t>
  </si>
  <si>
    <t>Товар_1</t>
  </si>
  <si>
    <t>Товар_2</t>
  </si>
  <si>
    <t>Товар_3</t>
  </si>
  <si>
    <t>Товар_4</t>
  </si>
  <si>
    <t>Товар_5</t>
  </si>
  <si>
    <t>Товар_6</t>
  </si>
  <si>
    <t>Товар_7</t>
  </si>
  <si>
    <t>Товар_8</t>
  </si>
  <si>
    <t>Товар_9</t>
  </si>
  <si>
    <t>Товар_10</t>
  </si>
  <si>
    <t>Продукция</t>
  </si>
  <si>
    <t>Артикул</t>
  </si>
  <si>
    <t>Итого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</si>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</sst>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0" applyNumberForma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0" fillId="0" borderId="1" xfId="0" applyNumberFormat="1" applyBorder="1"/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43" fontId="2" fillId="0" borderId="3" xfId="1" applyFont="1" applyBorder="1" applyAlignment="1">
      <alignment horizontal="center"/>
    </xf>
    <xf numFmtId="165" fontId="0" fillId="0" borderId="3" xfId="0" applyNumberFormat="1" applyBorder="1"/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43" fontId="2" fillId="0" borderId="2" xfId="1" applyFont="1" applyBorder="1" applyAlignment="1">
      <alignment horizontal="center"/>
    </xf>
    <xf numFmtId="165" fontId="0" fillId="0" borderId="2" xfId="0" applyNumberForma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115" zoomScaleNormal="115" workbookViewId="0">
      <selection activeCell="H8" sqref="H8"/>
    </sheetView>
  </sheetViews>
  <sheetFormatPr defaultRowHeight="14.4" x14ac:dyDescent="0.3"/>
  <cols>
    <col min="1" max="1" width="36.33203125" customWidth="1"/>
    <col min="2" max="2" width="17.33203125" style="3" customWidth="1"/>
    <col min="3" max="3" width="22.5546875" customWidth="1"/>
    <col min="5" max="5" width="8.88671875" style="3"/>
  </cols>
  <sheetData>
    <row r="1" spans="1:5" x14ac:dyDescent="0.3">
      <c r="A1" s="1" t="s">
        <v>2</v>
      </c>
    </row>
    <row r="2" spans="1:5" x14ac:dyDescent="0.3">
      <c r="A2" s="4" t="s">
        <v>0</v>
      </c>
      <c r="B2" s="4"/>
      <c r="C2" s="4" t="s">
        <v>4</v>
      </c>
    </row>
    <row r="3" spans="1:5" x14ac:dyDescent="0.3">
      <c r="A3" s="2" t="s">
        <v>1</v>
      </c>
      <c r="B3" s="4"/>
      <c r="C3" s="5">
        <v>100005000</v>
      </c>
    </row>
    <row r="5" spans="1:5" x14ac:dyDescent="0.3">
      <c r="A5" s="7" t="s">
        <v>17</v>
      </c>
      <c r="B5" s="7" t="s">
        <v>18</v>
      </c>
      <c r="C5" s="7" t="s">
        <v>3</v>
      </c>
      <c r="D5" s="11" t="s">
        <v>5</v>
      </c>
      <c r="E5" s="11" t="s">
        <v>6</v>
      </c>
    </row>
    <row r="6" spans="1:5" x14ac:dyDescent="0.3">
      <c r="A6" s="8" t="s">
        <v>8</v>
      </c>
      <c r="B6" s="9">
        <v>2</v>
      </c>
      <c r="C6" s="10">
        <v>35000000</v>
      </c>
      <c r="D6" s="12">
        <f>C6*100/$C$17</f>
        <v>34.998250087495627</v>
      </c>
      <c r="E6" s="9" t="s">
        <v>20</v>
      </c>
    </row>
    <row r="7" spans="1:5" x14ac:dyDescent="0.3">
      <c r="A7" s="8" t="s">
        <v>9</v>
      </c>
      <c r="B7" s="9">
        <v>3</v>
      </c>
      <c r="C7" s="10">
        <v>30000000</v>
      </c>
      <c r="D7" s="12">
        <f>C7*100/$C$17</f>
        <v>29.998500074996251</v>
      </c>
      <c r="E7" s="9" t="s">
        <v>20</v>
      </c>
    </row>
    <row r="8" spans="1:5" ht="15" thickBot="1" x14ac:dyDescent="0.35">
      <c r="A8" s="17" t="s">
        <v>7</v>
      </c>
      <c r="B8" s="18">
        <v>1</v>
      </c>
      <c r="C8" s="19">
        <v>12000000</v>
      </c>
      <c r="D8" s="20">
        <f>C8*100/$C$17</f>
        <v>11.999400029998499</v>
      </c>
      <c r="E8" s="18" t="s">
        <v>20</v>
      </c>
    </row>
    <row r="9" spans="1:5" x14ac:dyDescent="0.3">
      <c r="A9" s="13" t="s">
        <v>15</v>
      </c>
      <c r="B9" s="14">
        <v>9</v>
      </c>
      <c r="C9" s="15">
        <v>9690000</v>
      </c>
      <c r="D9" s="16">
        <f>C9*100/$C$17</f>
        <v>9.689515524223788</v>
      </c>
      <c r="E9" s="14" t="s">
        <v>21</v>
      </c>
    </row>
    <row r="10" spans="1:5" ht="15" thickBot="1" x14ac:dyDescent="0.35">
      <c r="A10" s="17" t="s">
        <v>10</v>
      </c>
      <c r="B10" s="18">
        <v>4</v>
      </c>
      <c r="C10" s="19">
        <v>7000000</v>
      </c>
      <c r="D10" s="20">
        <f>C10*100/$C$17</f>
        <v>6.9996500174991247</v>
      </c>
      <c r="E10" s="18" t="s">
        <v>21</v>
      </c>
    </row>
    <row r="11" spans="1:5" x14ac:dyDescent="0.3">
      <c r="A11" s="13" t="s">
        <v>13</v>
      </c>
      <c r="B11" s="14">
        <v>7</v>
      </c>
      <c r="C11" s="15">
        <v>5000000</v>
      </c>
      <c r="D11" s="16">
        <f>C11*100/$C$17</f>
        <v>4.9997500124993755</v>
      </c>
      <c r="E11" s="14" t="s">
        <v>22</v>
      </c>
    </row>
    <row r="12" spans="1:5" x14ac:dyDescent="0.3">
      <c r="A12" s="8" t="s">
        <v>14</v>
      </c>
      <c r="B12" s="9">
        <v>8</v>
      </c>
      <c r="C12" s="10">
        <v>1000000</v>
      </c>
      <c r="D12" s="12">
        <f>C12*100/$C$17</f>
        <v>0.99995000249987498</v>
      </c>
      <c r="E12" s="9" t="s">
        <v>22</v>
      </c>
    </row>
    <row r="13" spans="1:5" x14ac:dyDescent="0.3">
      <c r="A13" s="8" t="s">
        <v>12</v>
      </c>
      <c r="B13" s="9">
        <v>6</v>
      </c>
      <c r="C13" s="10">
        <v>300000</v>
      </c>
      <c r="D13" s="12">
        <f>C13*100/$C$17</f>
        <v>0.29998500074996248</v>
      </c>
      <c r="E13" s="9" t="s">
        <v>22</v>
      </c>
    </row>
    <row r="14" spans="1:5" x14ac:dyDescent="0.3">
      <c r="A14" s="8" t="s">
        <v>11</v>
      </c>
      <c r="B14" s="9">
        <v>5</v>
      </c>
      <c r="C14" s="10">
        <v>10000</v>
      </c>
      <c r="D14" s="12">
        <f>C14*100/$C$17</f>
        <v>9.9995000249987493E-3</v>
      </c>
      <c r="E14" s="9" t="s">
        <v>22</v>
      </c>
    </row>
    <row r="15" spans="1:5" x14ac:dyDescent="0.3">
      <c r="A15" s="8" t="s">
        <v>16</v>
      </c>
      <c r="B15" s="9">
        <v>10</v>
      </c>
      <c r="C15" s="10">
        <v>5000</v>
      </c>
      <c r="D15" s="12">
        <f>C15*100/$C$17</f>
        <v>4.9997500124993747E-3</v>
      </c>
      <c r="E15" s="9" t="s">
        <v>22</v>
      </c>
    </row>
    <row r="16" spans="1:5" x14ac:dyDescent="0.3">
      <c r="C16" s="6"/>
    </row>
    <row r="17" spans="2:3" x14ac:dyDescent="0.3">
      <c r="B17" s="3" t="s">
        <v>19</v>
      </c>
      <c r="C17" s="6">
        <f>SUM(C6:C15)</f>
        <v>100005000</v>
      </c>
    </row>
  </sheetData>
  <autoFilter ref="A5:E15">
    <sortState ref="A6:E15">
      <sortCondition descending="1" ref="D5:D1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2019-01-30T19:35:35Z</dcterms:created>
  <dcterms:modified xsi:type="dcterms:W3CDTF">2019-11-27T15:31:41Z</dcterms:modified>
</cp:coreProperties>
</file>